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8780" windowHeight="8640" activeTab="1"/>
  </bookViews>
  <sheets>
    <sheet name="Инструкции" sheetId="1" r:id="rId1"/>
    <sheet name="Ergo Model" sheetId="2" r:id="rId2"/>
  </sheets>
  <definedNames/>
  <calcPr calcMode="manual" fullCalcOnLoad="1"/>
</workbook>
</file>

<file path=xl/sharedStrings.xml><?xml version="1.0" encoding="utf-8"?>
<sst xmlns="http://schemas.openxmlformats.org/spreadsheetml/2006/main" count="7" uniqueCount="7">
  <si>
    <t>V</t>
  </si>
  <si>
    <t>Целевое время на 2км при темпе:</t>
  </si>
  <si>
    <t>Скорость на 500м</t>
  </si>
  <si>
    <t>Тренировочные скорости при различном темпе (во времени на 500м)</t>
  </si>
  <si>
    <t>Модель соотношения скорость/темп в гребле</t>
  </si>
  <si>
    <t>©2005-2007 Валерий Клешнев</t>
  </si>
  <si>
    <t>Вы можете менять ячейки с серым фоном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</si>
</sst>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1">
      <selection activeCell="A3" sqref="A3"/>
    </sheetView>
  </sheetViews>
  <sheetFormatPr defaultColWidth="9.140625" defaultRowHeight="12.75"/>
  <sheetData>
    <row r="2" ht="20.25">
      <c r="A2" s="19" t="s">
        <v>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workbookViewId="0" topLeftCell="A1">
      <pane ySplit="7455" topLeftCell="BM32" activePane="topLeft" state="split"/>
      <selection pane="topLeft" activeCell="D2" sqref="D2:X2"/>
      <selection pane="bottomLeft" activeCell="A29" sqref="A29"/>
    </sheetView>
  </sheetViews>
  <sheetFormatPr defaultColWidth="9.140625" defaultRowHeight="12.75"/>
  <cols>
    <col min="1" max="1" width="4.57421875" style="0" bestFit="1" customWidth="1"/>
    <col min="2" max="2" width="14.00390625" style="5" customWidth="1"/>
    <col min="3" max="3" width="9.421875" style="5" customWidth="1"/>
    <col min="4" max="16" width="5.140625" style="3" customWidth="1"/>
    <col min="17" max="17" width="5.140625" style="9" customWidth="1"/>
    <col min="18" max="18" width="5.140625" style="3" customWidth="1"/>
    <col min="19" max="19" width="5.140625" style="5" customWidth="1"/>
    <col min="20" max="24" width="5.140625" style="3" customWidth="1"/>
    <col min="25" max="16384" width="6.7109375" style="0" customWidth="1"/>
  </cols>
  <sheetData>
    <row r="1" spans="1:17" ht="22.5" customHeight="1">
      <c r="A1" s="3"/>
      <c r="B1" s="17" t="s">
        <v>4</v>
      </c>
      <c r="D1"/>
      <c r="Q1" s="18" t="s">
        <v>5</v>
      </c>
    </row>
    <row r="2" spans="2:24" ht="38.25">
      <c r="B2" s="14" t="s">
        <v>1</v>
      </c>
      <c r="C2" s="16" t="s">
        <v>2</v>
      </c>
      <c r="D2" s="15" t="s">
        <v>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s="2" customFormat="1" ht="15.75">
      <c r="A3" s="13" t="s">
        <v>0</v>
      </c>
      <c r="B3" s="7">
        <v>32</v>
      </c>
      <c r="C3" s="11">
        <v>500</v>
      </c>
      <c r="D3" s="8">
        <v>10</v>
      </c>
      <c r="E3" s="8">
        <v>12</v>
      </c>
      <c r="F3" s="8">
        <v>14</v>
      </c>
      <c r="G3" s="8">
        <v>16</v>
      </c>
      <c r="H3" s="8">
        <v>18</v>
      </c>
      <c r="I3" s="8">
        <v>20</v>
      </c>
      <c r="J3" s="8">
        <v>22</v>
      </c>
      <c r="K3" s="8">
        <v>24</v>
      </c>
      <c r="L3" s="8">
        <v>26</v>
      </c>
      <c r="M3" s="8">
        <v>28</v>
      </c>
      <c r="N3" s="8">
        <v>30</v>
      </c>
      <c r="O3" s="8">
        <v>32</v>
      </c>
      <c r="P3" s="8">
        <v>34</v>
      </c>
      <c r="Q3" s="8">
        <v>36</v>
      </c>
      <c r="R3" s="8">
        <v>38</v>
      </c>
      <c r="S3" s="8">
        <v>40</v>
      </c>
      <c r="T3" s="8">
        <v>42</v>
      </c>
      <c r="U3" s="8">
        <v>44</v>
      </c>
      <c r="V3" s="8">
        <v>46</v>
      </c>
      <c r="W3" s="8">
        <v>48</v>
      </c>
      <c r="X3" s="8">
        <v>50</v>
      </c>
    </row>
    <row r="4" spans="1:24" ht="12.75">
      <c r="A4" s="1">
        <f aca="true" t="shared" si="0" ref="A4:A34">$C$3/(C4*86400)</f>
        <v>7.142857142857143</v>
      </c>
      <c r="B4" s="6">
        <f aca="true" t="shared" si="1" ref="B4:B34">C4*4</f>
        <v>0.0032407407407407406</v>
      </c>
      <c r="C4" s="12">
        <v>0.0008101851851851852</v>
      </c>
      <c r="D4" s="4">
        <f aca="true" t="shared" si="2" ref="D4:M13">($C$3/($A4*(D$3/$B$3)^(1/3)))/86400</f>
        <v>0.0011938990967816066</v>
      </c>
      <c r="E4" s="4">
        <f t="shared" si="2"/>
        <v>0.0011235020649200099</v>
      </c>
      <c r="F4" s="4">
        <f t="shared" si="2"/>
        <v>0.0010672306231616772</v>
      </c>
      <c r="G4" s="4">
        <f t="shared" si="2"/>
        <v>0.0010207693691277905</v>
      </c>
      <c r="H4" s="4">
        <f t="shared" si="2"/>
        <v>0.0009814694560050137</v>
      </c>
      <c r="I4" s="4">
        <f t="shared" si="2"/>
        <v>0.0009475983410875028</v>
      </c>
      <c r="J4" s="4">
        <f t="shared" si="2"/>
        <v>0.0009179662834719753</v>
      </c>
      <c r="K4" s="4">
        <f t="shared" si="2"/>
        <v>0.0008917241798712341</v>
      </c>
      <c r="L4" s="4">
        <f t="shared" si="2"/>
        <v>0.0008682467659397847</v>
      </c>
      <c r="M4" s="4">
        <f t="shared" si="2"/>
        <v>0.0008470615069497618</v>
      </c>
      <c r="N4" s="4">
        <f aca="true" t="shared" si="3" ref="N4:X13">($C$3/($A4*(N$3/$B$3)^(1/3)))/86400</f>
        <v>0.0008278033991905667</v>
      </c>
      <c r="O4" s="6">
        <f t="shared" si="3"/>
        <v>0.0008101851851851852</v>
      </c>
      <c r="P4" s="4">
        <f t="shared" si="3"/>
        <v>0.0007939771146313686</v>
      </c>
      <c r="Q4" s="10">
        <f t="shared" si="3"/>
        <v>0.0007789928234685076</v>
      </c>
      <c r="R4" s="4">
        <f t="shared" si="3"/>
        <v>0.000765079252305737</v>
      </c>
      <c r="S4" s="10">
        <f t="shared" si="3"/>
        <v>0.0007521093017428113</v>
      </c>
      <c r="T4" s="4">
        <f t="shared" si="3"/>
        <v>0.0007399763849014028</v>
      </c>
      <c r="U4" s="4">
        <f t="shared" si="3"/>
        <v>0.000728590322027376</v>
      </c>
      <c r="V4" s="4">
        <f t="shared" si="3"/>
        <v>0.0007178742018243548</v>
      </c>
      <c r="W4" s="4">
        <f t="shared" si="3"/>
        <v>0.0007077619505965384</v>
      </c>
      <c r="X4" s="4">
        <f t="shared" si="3"/>
        <v>0.0006981964273251474</v>
      </c>
    </row>
    <row r="5" spans="1:24" ht="12.75">
      <c r="A5" s="1">
        <f t="shared" si="0"/>
        <v>6.944444444444445</v>
      </c>
      <c r="B5" s="6">
        <f t="shared" si="1"/>
        <v>0.0033333333333333335</v>
      </c>
      <c r="C5" s="12">
        <v>0.0008333333333333334</v>
      </c>
      <c r="D5" s="4">
        <f t="shared" si="2"/>
        <v>0.0012280104995467955</v>
      </c>
      <c r="E5" s="4">
        <f t="shared" si="2"/>
        <v>0.0011556021239177248</v>
      </c>
      <c r="F5" s="4">
        <f t="shared" si="2"/>
        <v>0.0010977229266805823</v>
      </c>
      <c r="G5" s="4">
        <f t="shared" si="2"/>
        <v>0.0010499342082457275</v>
      </c>
      <c r="H5" s="4">
        <f t="shared" si="2"/>
        <v>0.0010095114404622997</v>
      </c>
      <c r="I5" s="4">
        <f t="shared" si="2"/>
        <v>0.0009746725794042888</v>
      </c>
      <c r="J5" s="4">
        <f t="shared" si="2"/>
        <v>0.0009441938915711745</v>
      </c>
      <c r="K5" s="4">
        <f t="shared" si="2"/>
        <v>0.0009172020135818407</v>
      </c>
      <c r="L5" s="4">
        <f t="shared" si="2"/>
        <v>0.0008930538163952071</v>
      </c>
      <c r="M5" s="4">
        <f t="shared" si="2"/>
        <v>0.0008712632642911837</v>
      </c>
      <c r="N5" s="4">
        <f t="shared" si="3"/>
        <v>0.0008514549248817256</v>
      </c>
      <c r="O5" s="6">
        <f t="shared" si="3"/>
        <v>0.0008333333333333334</v>
      </c>
      <c r="P5" s="4">
        <f t="shared" si="3"/>
        <v>0.0008166621750494078</v>
      </c>
      <c r="Q5" s="10">
        <f t="shared" si="3"/>
        <v>0.0008012497612818936</v>
      </c>
      <c r="R5" s="4">
        <f t="shared" si="3"/>
        <v>0.0007869386595144723</v>
      </c>
      <c r="S5" s="10">
        <f t="shared" si="3"/>
        <v>0.0007735981389354631</v>
      </c>
      <c r="T5" s="4">
        <f t="shared" si="3"/>
        <v>0.0007611185673271571</v>
      </c>
      <c r="U5" s="4">
        <f t="shared" si="3"/>
        <v>0.0007494071883710151</v>
      </c>
      <c r="V5" s="4">
        <f t="shared" si="3"/>
        <v>0.0007383848933050508</v>
      </c>
      <c r="W5" s="4">
        <f t="shared" si="3"/>
        <v>0.0007279837206135824</v>
      </c>
      <c r="X5" s="4">
        <f t="shared" si="3"/>
        <v>0.0007181448966772945</v>
      </c>
    </row>
    <row r="6" spans="1:24" ht="12.75">
      <c r="A6" s="1">
        <f t="shared" si="0"/>
        <v>6.756756756756753</v>
      </c>
      <c r="B6" s="6">
        <f t="shared" si="1"/>
        <v>0.003425925925925928</v>
      </c>
      <c r="C6" s="12">
        <v>0.000856481481481482</v>
      </c>
      <c r="D6" s="4">
        <f t="shared" si="2"/>
        <v>0.001262121902311985</v>
      </c>
      <c r="E6" s="4">
        <f t="shared" si="2"/>
        <v>0.0011877021829154399</v>
      </c>
      <c r="F6" s="4">
        <f t="shared" si="2"/>
        <v>0.0011282152301994883</v>
      </c>
      <c r="G6" s="4">
        <f t="shared" si="2"/>
        <v>0.001079099047363665</v>
      </c>
      <c r="H6" s="4">
        <f t="shared" si="2"/>
        <v>0.0010375534249195866</v>
      </c>
      <c r="I6" s="4">
        <f t="shared" si="2"/>
        <v>0.0010017468177210749</v>
      </c>
      <c r="J6" s="4">
        <f t="shared" si="2"/>
        <v>0.0009704214996703745</v>
      </c>
      <c r="K6" s="4">
        <f t="shared" si="2"/>
        <v>0.0009426798472924481</v>
      </c>
      <c r="L6" s="4">
        <f t="shared" si="2"/>
        <v>0.0009178608668506302</v>
      </c>
      <c r="M6" s="4">
        <f t="shared" si="2"/>
        <v>0.0008954650216326061</v>
      </c>
      <c r="N6" s="4">
        <f t="shared" si="3"/>
        <v>0.0008751064505728853</v>
      </c>
      <c r="O6" s="6">
        <f t="shared" si="3"/>
        <v>0.0008564814814814819</v>
      </c>
      <c r="P6" s="4">
        <f t="shared" si="3"/>
        <v>0.0008393472354674474</v>
      </c>
      <c r="Q6" s="10">
        <f t="shared" si="3"/>
        <v>0.00082350669909528</v>
      </c>
      <c r="R6" s="4">
        <f t="shared" si="3"/>
        <v>0.0008087980667232081</v>
      </c>
      <c r="S6" s="10">
        <f t="shared" si="3"/>
        <v>0.0007950869761281154</v>
      </c>
      <c r="T6" s="4">
        <f t="shared" si="3"/>
        <v>0.0007822607497529118</v>
      </c>
      <c r="U6" s="4">
        <f t="shared" si="3"/>
        <v>0.0007702240547146551</v>
      </c>
      <c r="V6" s="4">
        <f t="shared" si="3"/>
        <v>0.0007588955847857473</v>
      </c>
      <c r="W6" s="4">
        <f t="shared" si="3"/>
        <v>0.0007482054906306267</v>
      </c>
      <c r="X6" s="4">
        <f t="shared" si="3"/>
        <v>0.0007380933660294421</v>
      </c>
    </row>
    <row r="7" spans="1:24" ht="12.75">
      <c r="A7" s="1">
        <f t="shared" si="0"/>
        <v>6.578947368421049</v>
      </c>
      <c r="B7" s="6">
        <f t="shared" si="1"/>
        <v>0.00351851851851852</v>
      </c>
      <c r="C7" s="12">
        <v>0.00087962962962963</v>
      </c>
      <c r="D7" s="4">
        <f t="shared" si="2"/>
        <v>0.001296233305077174</v>
      </c>
      <c r="E7" s="4">
        <f t="shared" si="2"/>
        <v>0.0012198022419131543</v>
      </c>
      <c r="F7" s="4">
        <f t="shared" si="2"/>
        <v>0.0011587075337183932</v>
      </c>
      <c r="G7" s="4">
        <f t="shared" si="2"/>
        <v>0.0011082638864816018</v>
      </c>
      <c r="H7" s="4">
        <f t="shared" si="2"/>
        <v>0.0010655954093768726</v>
      </c>
      <c r="I7" s="4">
        <f t="shared" si="2"/>
        <v>0.0010288210560378608</v>
      </c>
      <c r="J7" s="4">
        <f t="shared" si="2"/>
        <v>0.0009966491077695737</v>
      </c>
      <c r="K7" s="4">
        <f t="shared" si="2"/>
        <v>0.0009681576810030547</v>
      </c>
      <c r="L7" s="4">
        <f t="shared" si="2"/>
        <v>0.0009426679173060526</v>
      </c>
      <c r="M7" s="4">
        <f t="shared" si="2"/>
        <v>0.0009196667789740277</v>
      </c>
      <c r="N7" s="4">
        <f t="shared" si="3"/>
        <v>0.0008987579762640444</v>
      </c>
      <c r="O7" s="6">
        <f t="shared" si="3"/>
        <v>0.0008796296296296302</v>
      </c>
      <c r="P7" s="4">
        <f t="shared" si="3"/>
        <v>0.0008620322958854863</v>
      </c>
      <c r="Q7" s="10">
        <f t="shared" si="3"/>
        <v>0.0008457636369086658</v>
      </c>
      <c r="R7" s="4">
        <f t="shared" si="3"/>
        <v>0.0008306574739319435</v>
      </c>
      <c r="S7" s="10">
        <f t="shared" si="3"/>
        <v>0.0008165758133207671</v>
      </c>
      <c r="T7" s="4">
        <f t="shared" si="3"/>
        <v>0.0008034029321786662</v>
      </c>
      <c r="U7" s="4">
        <f t="shared" si="3"/>
        <v>0.0007910409210582943</v>
      </c>
      <c r="V7" s="4">
        <f t="shared" si="3"/>
        <v>0.000779406276266443</v>
      </c>
      <c r="W7" s="4">
        <f t="shared" si="3"/>
        <v>0.0007684272606476707</v>
      </c>
      <c r="X7" s="4">
        <f t="shared" si="3"/>
        <v>0.0007580418353815892</v>
      </c>
    </row>
    <row r="8" spans="1:24" ht="12.75">
      <c r="A8" s="1">
        <f t="shared" si="0"/>
        <v>6.410256410256409</v>
      </c>
      <c r="B8" s="6">
        <f t="shared" si="1"/>
        <v>0.003611111111111112</v>
      </c>
      <c r="C8" s="12">
        <v>0.000902777777777778</v>
      </c>
      <c r="D8" s="4">
        <f t="shared" si="2"/>
        <v>0.001330344707842362</v>
      </c>
      <c r="E8" s="4">
        <f t="shared" si="2"/>
        <v>0.0012519023009108685</v>
      </c>
      <c r="F8" s="4">
        <f t="shared" si="2"/>
        <v>0.0011891998372372979</v>
      </c>
      <c r="G8" s="4">
        <f t="shared" si="2"/>
        <v>0.0011374287255995384</v>
      </c>
      <c r="H8" s="4">
        <f t="shared" si="2"/>
        <v>0.0010936373938341582</v>
      </c>
      <c r="I8" s="4">
        <f t="shared" si="2"/>
        <v>0.0010558952943546462</v>
      </c>
      <c r="J8" s="4">
        <f t="shared" si="2"/>
        <v>0.0010228767158687727</v>
      </c>
      <c r="K8" s="4">
        <f t="shared" si="2"/>
        <v>0.000993635514713661</v>
      </c>
      <c r="L8" s="4">
        <f t="shared" si="2"/>
        <v>0.0009674749677614746</v>
      </c>
      <c r="M8" s="4">
        <f t="shared" si="2"/>
        <v>0.0009438685363154492</v>
      </c>
      <c r="N8" s="4">
        <f t="shared" si="3"/>
        <v>0.0009224095019552032</v>
      </c>
      <c r="O8" s="6">
        <f t="shared" si="3"/>
        <v>0.000902777777777778</v>
      </c>
      <c r="P8" s="4">
        <f t="shared" si="3"/>
        <v>0.0008847173563035252</v>
      </c>
      <c r="Q8" s="10">
        <f t="shared" si="3"/>
        <v>0.0008680205747220515</v>
      </c>
      <c r="R8" s="4">
        <f t="shared" si="3"/>
        <v>0.0008525168811406784</v>
      </c>
      <c r="S8" s="10">
        <f t="shared" si="3"/>
        <v>0.0008380646505134186</v>
      </c>
      <c r="T8" s="4">
        <f t="shared" si="3"/>
        <v>0.0008245451146044203</v>
      </c>
      <c r="U8" s="4">
        <f t="shared" si="3"/>
        <v>0.0008118577874019333</v>
      </c>
      <c r="V8" s="4">
        <f t="shared" si="3"/>
        <v>0.0007999169677471386</v>
      </c>
      <c r="W8" s="4">
        <f t="shared" si="3"/>
        <v>0.0007886490306647145</v>
      </c>
      <c r="X8" s="4">
        <f t="shared" si="3"/>
        <v>0.000777990304733736</v>
      </c>
    </row>
    <row r="9" spans="1:24" ht="12.75">
      <c r="A9" s="1">
        <f t="shared" si="0"/>
        <v>6.25</v>
      </c>
      <c r="B9" s="6">
        <f t="shared" si="1"/>
        <v>0.003703703703703704</v>
      </c>
      <c r="C9" s="12">
        <v>0.000925925925925926</v>
      </c>
      <c r="D9" s="4">
        <f t="shared" si="2"/>
        <v>0.0013644561106075505</v>
      </c>
      <c r="E9" s="4">
        <f t="shared" si="2"/>
        <v>0.0012840023599085828</v>
      </c>
      <c r="F9" s="4">
        <f t="shared" si="2"/>
        <v>0.0012196921407562028</v>
      </c>
      <c r="G9" s="4">
        <f t="shared" si="2"/>
        <v>0.001166593564717475</v>
      </c>
      <c r="H9" s="4">
        <f t="shared" si="2"/>
        <v>0.0011216793782914442</v>
      </c>
      <c r="I9" s="4">
        <f t="shared" si="2"/>
        <v>0.0010829695326714317</v>
      </c>
      <c r="J9" s="4">
        <f t="shared" si="2"/>
        <v>0.0010491043239679717</v>
      </c>
      <c r="K9" s="4">
        <f t="shared" si="2"/>
        <v>0.0010191133484242676</v>
      </c>
      <c r="L9" s="4">
        <f t="shared" si="2"/>
        <v>0.0009922820182168969</v>
      </c>
      <c r="M9" s="4">
        <f t="shared" si="2"/>
        <v>0.0009680702936568708</v>
      </c>
      <c r="N9" s="4">
        <f t="shared" si="3"/>
        <v>0.000946061027646362</v>
      </c>
      <c r="O9" s="6">
        <f t="shared" si="3"/>
        <v>0.000925925925925926</v>
      </c>
      <c r="P9" s="4">
        <f t="shared" si="3"/>
        <v>0.0009074024167215641</v>
      </c>
      <c r="Q9" s="10">
        <f t="shared" si="3"/>
        <v>0.0008902775125354372</v>
      </c>
      <c r="R9" s="4">
        <f t="shared" si="3"/>
        <v>0.0008743762883494137</v>
      </c>
      <c r="S9" s="10">
        <f t="shared" si="3"/>
        <v>0.0008595534877060703</v>
      </c>
      <c r="T9" s="4">
        <f t="shared" si="3"/>
        <v>0.0008456872970301746</v>
      </c>
      <c r="U9" s="4">
        <f t="shared" si="3"/>
        <v>0.0008326746537455725</v>
      </c>
      <c r="V9" s="4">
        <f t="shared" si="3"/>
        <v>0.0008204276592278342</v>
      </c>
      <c r="W9" s="4">
        <f t="shared" si="3"/>
        <v>0.0008088708006817581</v>
      </c>
      <c r="X9" s="4">
        <f t="shared" si="3"/>
        <v>0.0007979387740858827</v>
      </c>
    </row>
    <row r="10" spans="1:24" ht="12.75">
      <c r="A10" s="1">
        <f t="shared" si="0"/>
        <v>6.097560975609757</v>
      </c>
      <c r="B10" s="6">
        <f t="shared" si="1"/>
        <v>0.003796296296296296</v>
      </c>
      <c r="C10" s="12">
        <v>0.000949074074074074</v>
      </c>
      <c r="D10" s="4">
        <f t="shared" si="2"/>
        <v>0.001398567513372739</v>
      </c>
      <c r="E10" s="4">
        <f t="shared" si="2"/>
        <v>0.0013161024189062972</v>
      </c>
      <c r="F10" s="4">
        <f t="shared" si="2"/>
        <v>0.0012501844442751077</v>
      </c>
      <c r="G10" s="4">
        <f t="shared" si="2"/>
        <v>0.0011957584038354116</v>
      </c>
      <c r="H10" s="4">
        <f t="shared" si="2"/>
        <v>0.00114972136274873</v>
      </c>
      <c r="I10" s="4">
        <f t="shared" si="2"/>
        <v>0.0011100437709882175</v>
      </c>
      <c r="J10" s="4">
        <f t="shared" si="2"/>
        <v>0.001075331932067171</v>
      </c>
      <c r="K10" s="4">
        <f t="shared" si="2"/>
        <v>0.001044591182134874</v>
      </c>
      <c r="L10" s="4">
        <f t="shared" si="2"/>
        <v>0.0010170890686723192</v>
      </c>
      <c r="M10" s="4">
        <f t="shared" si="2"/>
        <v>0.0009922720509982922</v>
      </c>
      <c r="N10" s="4">
        <f t="shared" si="3"/>
        <v>0.0009697125533375207</v>
      </c>
      <c r="O10" s="6">
        <f t="shared" si="3"/>
        <v>0.0009490740740740739</v>
      </c>
      <c r="P10" s="4">
        <f t="shared" si="3"/>
        <v>0.0009300874771396031</v>
      </c>
      <c r="Q10" s="10">
        <f t="shared" si="3"/>
        <v>0.0009125344503488231</v>
      </c>
      <c r="R10" s="4">
        <f t="shared" si="3"/>
        <v>0.000896235695558149</v>
      </c>
      <c r="S10" s="10">
        <f t="shared" si="3"/>
        <v>0.0008810423248987218</v>
      </c>
      <c r="T10" s="4">
        <f t="shared" si="3"/>
        <v>0.0008668294794559289</v>
      </c>
      <c r="U10" s="4">
        <f t="shared" si="3"/>
        <v>0.0008534915200892117</v>
      </c>
      <c r="V10" s="4">
        <f t="shared" si="3"/>
        <v>0.0008409383507085301</v>
      </c>
      <c r="W10" s="4">
        <f t="shared" si="3"/>
        <v>0.0008290925706988021</v>
      </c>
      <c r="X10" s="4">
        <f t="shared" si="3"/>
        <v>0.0008178872434380297</v>
      </c>
    </row>
    <row r="11" spans="1:24" ht="12.75">
      <c r="A11" s="1">
        <f t="shared" si="0"/>
        <v>5.952380952380948</v>
      </c>
      <c r="B11" s="6">
        <f t="shared" si="1"/>
        <v>0.003888888888888892</v>
      </c>
      <c r="C11" s="12">
        <v>0.000972222222222223</v>
      </c>
      <c r="D11" s="4">
        <f t="shared" si="2"/>
        <v>0.0014326789161379291</v>
      </c>
      <c r="E11" s="4">
        <f t="shared" si="2"/>
        <v>0.001348202477904013</v>
      </c>
      <c r="F11" s="4">
        <f t="shared" si="2"/>
        <v>0.0012806767477940137</v>
      </c>
      <c r="G11" s="4">
        <f t="shared" si="2"/>
        <v>0.0012249232429533497</v>
      </c>
      <c r="H11" s="4">
        <f t="shared" si="2"/>
        <v>0.0011777633472060173</v>
      </c>
      <c r="I11" s="4">
        <f t="shared" si="2"/>
        <v>0.0011371180093050044</v>
      </c>
      <c r="J11" s="4">
        <f t="shared" si="2"/>
        <v>0.0011015595401663713</v>
      </c>
      <c r="K11" s="4">
        <f t="shared" si="2"/>
        <v>0.0010700690158454817</v>
      </c>
      <c r="L11" s="4">
        <f t="shared" si="2"/>
        <v>0.0010418961191277424</v>
      </c>
      <c r="M11" s="4">
        <f t="shared" si="2"/>
        <v>0.001016473808339715</v>
      </c>
      <c r="N11" s="4">
        <f t="shared" si="3"/>
        <v>0.0009933640790286806</v>
      </c>
      <c r="O11" s="6">
        <f t="shared" si="3"/>
        <v>0.0009722222222222228</v>
      </c>
      <c r="P11" s="4">
        <f t="shared" si="3"/>
        <v>0.000952772537557643</v>
      </c>
      <c r="Q11" s="10">
        <f t="shared" si="3"/>
        <v>0.0009347913881622099</v>
      </c>
      <c r="R11" s="4">
        <f t="shared" si="3"/>
        <v>0.000918095102766885</v>
      </c>
      <c r="S11" s="10">
        <f t="shared" si="3"/>
        <v>0.0009025311620913743</v>
      </c>
      <c r="T11" s="4">
        <f t="shared" si="3"/>
        <v>0.0008879716618816839</v>
      </c>
      <c r="U11" s="4">
        <f t="shared" si="3"/>
        <v>0.0008743083864328518</v>
      </c>
      <c r="V11" s="4">
        <f t="shared" si="3"/>
        <v>0.0008614490421892266</v>
      </c>
      <c r="W11" s="4">
        <f t="shared" si="3"/>
        <v>0.0008493143407158468</v>
      </c>
      <c r="X11" s="4">
        <f t="shared" si="3"/>
        <v>0.0008378357127901776</v>
      </c>
    </row>
    <row r="12" spans="1:24" ht="12.75">
      <c r="A12" s="1">
        <f t="shared" si="0"/>
        <v>5.813953488372089</v>
      </c>
      <c r="B12" s="6">
        <f t="shared" si="1"/>
        <v>0.003981481481481484</v>
      </c>
      <c r="C12" s="12">
        <v>0.000995370370370371</v>
      </c>
      <c r="D12" s="4">
        <f t="shared" si="2"/>
        <v>0.0014667903189031176</v>
      </c>
      <c r="E12" s="4">
        <f t="shared" si="2"/>
        <v>0.0013803025369017274</v>
      </c>
      <c r="F12" s="4">
        <f t="shared" si="2"/>
        <v>0.0013111690513129188</v>
      </c>
      <c r="G12" s="4">
        <f t="shared" si="2"/>
        <v>0.0012540880820712866</v>
      </c>
      <c r="H12" s="4">
        <f t="shared" si="2"/>
        <v>0.0012058053316633033</v>
      </c>
      <c r="I12" s="4">
        <f t="shared" si="2"/>
        <v>0.0011641922476217901</v>
      </c>
      <c r="J12" s="4">
        <f t="shared" si="2"/>
        <v>0.0011277871482655703</v>
      </c>
      <c r="K12" s="4">
        <f t="shared" si="2"/>
        <v>0.0010955468495560882</v>
      </c>
      <c r="L12" s="4">
        <f t="shared" si="2"/>
        <v>0.001066703169583165</v>
      </c>
      <c r="M12" s="4">
        <f t="shared" si="2"/>
        <v>0.0010406755656811367</v>
      </c>
      <c r="N12" s="4">
        <f t="shared" si="3"/>
        <v>0.0010170156047198398</v>
      </c>
      <c r="O12" s="6">
        <f t="shared" si="3"/>
        <v>0.000995370370370371</v>
      </c>
      <c r="P12" s="4">
        <f t="shared" si="3"/>
        <v>0.0009754575979756821</v>
      </c>
      <c r="Q12" s="10">
        <f t="shared" si="3"/>
        <v>0.0009570483259755956</v>
      </c>
      <c r="R12" s="4">
        <f t="shared" si="3"/>
        <v>0.0009399545099756204</v>
      </c>
      <c r="S12" s="10">
        <f t="shared" si="3"/>
        <v>0.0009240199992840261</v>
      </c>
      <c r="T12" s="4">
        <f t="shared" si="3"/>
        <v>0.0009091138443074382</v>
      </c>
      <c r="U12" s="4">
        <f t="shared" si="3"/>
        <v>0.000895125252776491</v>
      </c>
      <c r="V12" s="4">
        <f t="shared" si="3"/>
        <v>0.0008819597336699224</v>
      </c>
      <c r="W12" s="4">
        <f t="shared" si="3"/>
        <v>0.0008695361107328906</v>
      </c>
      <c r="X12" s="4">
        <f t="shared" si="3"/>
        <v>0.0008577841821423246</v>
      </c>
    </row>
    <row r="13" spans="1:24" ht="12.75">
      <c r="A13" s="1">
        <f t="shared" si="0"/>
        <v>5.681818181818174</v>
      </c>
      <c r="B13" s="6">
        <f t="shared" si="1"/>
        <v>0.00407407407407408</v>
      </c>
      <c r="C13" s="12">
        <v>0.00101851851851852</v>
      </c>
      <c r="D13" s="4">
        <f t="shared" si="2"/>
        <v>0.0015009017216683076</v>
      </c>
      <c r="E13" s="4">
        <f t="shared" si="2"/>
        <v>0.0014124025958994432</v>
      </c>
      <c r="F13" s="4">
        <f t="shared" si="2"/>
        <v>0.001341661354831825</v>
      </c>
      <c r="G13" s="4">
        <f t="shared" si="2"/>
        <v>0.0012832529211892242</v>
      </c>
      <c r="H13" s="4">
        <f t="shared" si="2"/>
        <v>0.0012338473161205904</v>
      </c>
      <c r="I13" s="4">
        <f t="shared" si="2"/>
        <v>0.0011912664859385768</v>
      </c>
      <c r="J13" s="4">
        <f t="shared" si="2"/>
        <v>0.0011540147563647704</v>
      </c>
      <c r="K13" s="4">
        <f t="shared" si="2"/>
        <v>0.0011210246832666958</v>
      </c>
      <c r="L13" s="4">
        <f t="shared" si="2"/>
        <v>0.0010915102200385882</v>
      </c>
      <c r="M13" s="4">
        <f t="shared" si="2"/>
        <v>0.0010648773230225593</v>
      </c>
      <c r="N13" s="4">
        <f t="shared" si="3"/>
        <v>0.0010406671304109996</v>
      </c>
      <c r="O13" s="6">
        <f t="shared" si="3"/>
        <v>0.00101851851851852</v>
      </c>
      <c r="P13" s="4">
        <f t="shared" si="3"/>
        <v>0.000998142658393722</v>
      </c>
      <c r="Q13" s="10">
        <f t="shared" si="3"/>
        <v>0.0009793052637889824</v>
      </c>
      <c r="R13" s="4">
        <f t="shared" si="3"/>
        <v>0.0009618139171843564</v>
      </c>
      <c r="S13" s="10">
        <f t="shared" si="3"/>
        <v>0.0009455088364766786</v>
      </c>
      <c r="T13" s="4">
        <f t="shared" si="3"/>
        <v>0.0009302560267331934</v>
      </c>
      <c r="U13" s="4">
        <f t="shared" si="3"/>
        <v>0.000915942119120131</v>
      </c>
      <c r="V13" s="4">
        <f t="shared" si="3"/>
        <v>0.000902470425150619</v>
      </c>
      <c r="W13" s="4">
        <f t="shared" si="3"/>
        <v>0.0008897578807499352</v>
      </c>
      <c r="X13" s="4">
        <f t="shared" si="3"/>
        <v>0.0008777326514944723</v>
      </c>
    </row>
    <row r="14" spans="1:24" ht="12.75">
      <c r="A14" s="1">
        <f t="shared" si="0"/>
        <v>5.555555555555538</v>
      </c>
      <c r="B14" s="6">
        <f t="shared" si="1"/>
        <v>0.00416666666666668</v>
      </c>
      <c r="C14" s="12">
        <v>0.00104166666666667</v>
      </c>
      <c r="D14" s="4">
        <f aca="true" t="shared" si="4" ref="D14:M23">($C$3/($A14*(D$3/$B$3)^(1/3)))/86400</f>
        <v>0.001535013124433499</v>
      </c>
      <c r="E14" s="4">
        <f t="shared" si="4"/>
        <v>0.0014445026548971607</v>
      </c>
      <c r="F14" s="4">
        <f t="shared" si="4"/>
        <v>0.0013721536583507325</v>
      </c>
      <c r="G14" s="4">
        <f t="shared" si="4"/>
        <v>0.0013124177603071635</v>
      </c>
      <c r="H14" s="4">
        <f t="shared" si="4"/>
        <v>0.0012618893005778788</v>
      </c>
      <c r="I14" s="4">
        <f t="shared" si="4"/>
        <v>0.0012183407242553647</v>
      </c>
      <c r="J14" s="4">
        <f t="shared" si="4"/>
        <v>0.001180242364463972</v>
      </c>
      <c r="K14" s="4">
        <f t="shared" si="4"/>
        <v>0.0011465025169773047</v>
      </c>
      <c r="L14" s="4">
        <f t="shared" si="4"/>
        <v>0.0011163172704940125</v>
      </c>
      <c r="M14" s="4">
        <f t="shared" si="4"/>
        <v>0.0010890790803639832</v>
      </c>
      <c r="N14" s="4">
        <f aca="true" t="shared" si="5" ref="N14:X23">($C$3/($A14*(N$3/$B$3)^(1/3)))/86400</f>
        <v>0.0010643186561021605</v>
      </c>
      <c r="O14" s="6">
        <f t="shared" si="5"/>
        <v>0.00104166666666667</v>
      </c>
      <c r="P14" s="4">
        <f t="shared" si="5"/>
        <v>0.001020827718811763</v>
      </c>
      <c r="Q14" s="10">
        <f t="shared" si="5"/>
        <v>0.0010015622016023703</v>
      </c>
      <c r="R14" s="4">
        <f t="shared" si="5"/>
        <v>0.0009836733243930936</v>
      </c>
      <c r="S14" s="10">
        <f t="shared" si="5"/>
        <v>0.000966997673669332</v>
      </c>
      <c r="T14" s="4">
        <f t="shared" si="5"/>
        <v>0.0009513982091589494</v>
      </c>
      <c r="U14" s="4">
        <f t="shared" si="5"/>
        <v>0.000936758985463772</v>
      </c>
      <c r="V14" s="4">
        <f t="shared" si="5"/>
        <v>0.0009229811166313165</v>
      </c>
      <c r="W14" s="4">
        <f t="shared" si="5"/>
        <v>0.000909979650766981</v>
      </c>
      <c r="X14" s="4">
        <f t="shared" si="5"/>
        <v>0.0008976811208466211</v>
      </c>
    </row>
    <row r="15" spans="1:24" ht="12.75">
      <c r="A15" s="1">
        <f t="shared" si="0"/>
        <v>5.434782608695626</v>
      </c>
      <c r="B15" s="6">
        <f t="shared" si="1"/>
        <v>0.00425925925925928</v>
      </c>
      <c r="C15" s="12">
        <v>0.00106481481481482</v>
      </c>
      <c r="D15" s="4">
        <f t="shared" si="4"/>
        <v>0.0015691245271986906</v>
      </c>
      <c r="E15" s="4">
        <f t="shared" si="4"/>
        <v>0.0014766027138948775</v>
      </c>
      <c r="F15" s="4">
        <f t="shared" si="4"/>
        <v>0.00140264596186964</v>
      </c>
      <c r="G15" s="4">
        <f t="shared" si="4"/>
        <v>0.0013415825994251029</v>
      </c>
      <c r="H15" s="4">
        <f t="shared" si="4"/>
        <v>0.001289931285035167</v>
      </c>
      <c r="I15" s="4">
        <f t="shared" si="4"/>
        <v>0.0012454149625721529</v>
      </c>
      <c r="J15" s="4">
        <f t="shared" si="4"/>
        <v>0.0012064699725631734</v>
      </c>
      <c r="K15" s="4">
        <f t="shared" si="4"/>
        <v>0.0011719803506879134</v>
      </c>
      <c r="L15" s="4">
        <f t="shared" si="4"/>
        <v>0.001141124320949437</v>
      </c>
      <c r="M15" s="4">
        <f t="shared" si="4"/>
        <v>0.001113280837705407</v>
      </c>
      <c r="N15" s="4">
        <f t="shared" si="5"/>
        <v>0.0010879701817933215</v>
      </c>
      <c r="O15" s="6">
        <f t="shared" si="5"/>
        <v>0.00106481481481482</v>
      </c>
      <c r="P15" s="4">
        <f t="shared" si="5"/>
        <v>0.0010435127792298039</v>
      </c>
      <c r="Q15" s="10">
        <f t="shared" si="5"/>
        <v>0.0010238191394157578</v>
      </c>
      <c r="R15" s="4">
        <f t="shared" si="5"/>
        <v>0.0010055327316018307</v>
      </c>
      <c r="S15" s="10">
        <f t="shared" si="5"/>
        <v>0.0009884865108619853</v>
      </c>
      <c r="T15" s="4">
        <f t="shared" si="5"/>
        <v>0.0009725403915847055</v>
      </c>
      <c r="U15" s="4">
        <f t="shared" si="5"/>
        <v>0.000957575851807413</v>
      </c>
      <c r="V15" s="4">
        <f t="shared" si="5"/>
        <v>0.0009434918081120139</v>
      </c>
      <c r="W15" s="4">
        <f t="shared" si="5"/>
        <v>0.0009302014207840264</v>
      </c>
      <c r="X15" s="4">
        <f t="shared" si="5"/>
        <v>0.0009176295901987696</v>
      </c>
    </row>
    <row r="16" spans="1:24" ht="12.75">
      <c r="A16" s="1">
        <f t="shared" si="0"/>
        <v>5.319148936170227</v>
      </c>
      <c r="B16" s="6">
        <f t="shared" si="1"/>
        <v>0.00435185185185184</v>
      </c>
      <c r="C16" s="12">
        <v>0.00108796296296296</v>
      </c>
      <c r="D16" s="4">
        <f t="shared" si="4"/>
        <v>0.0016032359299638678</v>
      </c>
      <c r="E16" s="4">
        <f t="shared" si="4"/>
        <v>0.0015087027728925807</v>
      </c>
      <c r="F16" s="4">
        <f t="shared" si="4"/>
        <v>0.0014331382653885345</v>
      </c>
      <c r="G16" s="4">
        <f t="shared" si="4"/>
        <v>0.0013707474385430296</v>
      </c>
      <c r="H16" s="4">
        <f t="shared" si="4"/>
        <v>0.0013179732694924436</v>
      </c>
      <c r="I16" s="4">
        <f t="shared" si="4"/>
        <v>0.001272489200888929</v>
      </c>
      <c r="J16" s="4">
        <f t="shared" si="4"/>
        <v>0.0012326975806623635</v>
      </c>
      <c r="K16" s="4">
        <f t="shared" si="4"/>
        <v>0.0011974581843985112</v>
      </c>
      <c r="L16" s="4">
        <f t="shared" si="4"/>
        <v>0.001165931371404851</v>
      </c>
      <c r="M16" s="4">
        <f t="shared" si="4"/>
        <v>0.0011374825950468202</v>
      </c>
      <c r="N16" s="4">
        <f t="shared" si="5"/>
        <v>0.0011116217074844722</v>
      </c>
      <c r="O16" s="6">
        <f t="shared" si="5"/>
        <v>0.00108796296296296</v>
      </c>
      <c r="P16" s="4">
        <f t="shared" si="5"/>
        <v>0.001066197839647835</v>
      </c>
      <c r="Q16" s="10">
        <f t="shared" si="5"/>
        <v>0.001046076077229136</v>
      </c>
      <c r="R16" s="4">
        <f t="shared" si="5"/>
        <v>0.0010273921388105586</v>
      </c>
      <c r="S16" s="10">
        <f t="shared" si="5"/>
        <v>0.0010099753480546298</v>
      </c>
      <c r="T16" s="4">
        <f t="shared" si="5"/>
        <v>0.0009936825740104525</v>
      </c>
      <c r="U16" s="4">
        <f t="shared" si="5"/>
        <v>0.0009783927181510452</v>
      </c>
      <c r="V16" s="4">
        <f t="shared" si="5"/>
        <v>0.0009640024995927028</v>
      </c>
      <c r="W16" s="4">
        <f t="shared" si="5"/>
        <v>0.0009504231908010634</v>
      </c>
      <c r="X16" s="4">
        <f t="shared" si="5"/>
        <v>0.0009375780595509099</v>
      </c>
    </row>
    <row r="17" spans="1:24" ht="12.75">
      <c r="A17" s="1">
        <f t="shared" si="0"/>
        <v>5.208333333333338</v>
      </c>
      <c r="B17" s="6">
        <f t="shared" si="1"/>
        <v>0.00444444444444444</v>
      </c>
      <c r="C17" s="12">
        <v>0.00111111111111111</v>
      </c>
      <c r="D17" s="4">
        <f t="shared" si="4"/>
        <v>0.0016373473327290589</v>
      </c>
      <c r="E17" s="4">
        <f t="shared" si="4"/>
        <v>0.001540802831890298</v>
      </c>
      <c r="F17" s="4">
        <f t="shared" si="4"/>
        <v>0.0014636305689074418</v>
      </c>
      <c r="G17" s="4">
        <f t="shared" si="4"/>
        <v>0.0013999122776609686</v>
      </c>
      <c r="H17" s="4">
        <f t="shared" si="4"/>
        <v>0.0013460152539497316</v>
      </c>
      <c r="I17" s="4">
        <f t="shared" si="4"/>
        <v>0.0012995634392057168</v>
      </c>
      <c r="J17" s="4">
        <f t="shared" si="4"/>
        <v>0.001258925188761565</v>
      </c>
      <c r="K17" s="4">
        <f t="shared" si="4"/>
        <v>0.0012229360181091199</v>
      </c>
      <c r="L17" s="4">
        <f t="shared" si="4"/>
        <v>0.001190738421860275</v>
      </c>
      <c r="M17" s="4">
        <f t="shared" si="4"/>
        <v>0.0011616843523882439</v>
      </c>
      <c r="N17" s="4">
        <f t="shared" si="5"/>
        <v>0.0011352732331756331</v>
      </c>
      <c r="O17" s="6">
        <f t="shared" si="5"/>
        <v>0.00111111111111111</v>
      </c>
      <c r="P17" s="4">
        <f t="shared" si="5"/>
        <v>0.001088882900065876</v>
      </c>
      <c r="Q17" s="10">
        <f t="shared" si="5"/>
        <v>0.001068333015042524</v>
      </c>
      <c r="R17" s="4">
        <f t="shared" si="5"/>
        <v>0.0010492515460192955</v>
      </c>
      <c r="S17" s="10">
        <f t="shared" si="5"/>
        <v>0.0010314641852472832</v>
      </c>
      <c r="T17" s="4">
        <f t="shared" si="5"/>
        <v>0.0010148247564362085</v>
      </c>
      <c r="U17" s="4">
        <f t="shared" si="5"/>
        <v>0.000999209584494686</v>
      </c>
      <c r="V17" s="4">
        <f t="shared" si="5"/>
        <v>0.0009845131910734002</v>
      </c>
      <c r="W17" s="4">
        <f t="shared" si="5"/>
        <v>0.000970644960818109</v>
      </c>
      <c r="X17" s="4">
        <f t="shared" si="5"/>
        <v>0.0009575265289030585</v>
      </c>
    </row>
    <row r="18" spans="1:24" ht="12.75">
      <c r="A18" s="1">
        <f t="shared" si="0"/>
        <v>5.102040816326528</v>
      </c>
      <c r="B18" s="6">
        <f t="shared" si="1"/>
        <v>0.00453703703703704</v>
      </c>
      <c r="C18" s="12">
        <v>0.00113425925925926</v>
      </c>
      <c r="D18" s="4">
        <f t="shared" si="4"/>
        <v>0.0016714587354942504</v>
      </c>
      <c r="E18" s="4">
        <f t="shared" si="4"/>
        <v>0.001572902890888015</v>
      </c>
      <c r="F18" s="4">
        <f t="shared" si="4"/>
        <v>0.0014941228724263491</v>
      </c>
      <c r="G18" s="4">
        <f t="shared" si="4"/>
        <v>0.0014290771167789077</v>
      </c>
      <c r="H18" s="4">
        <f t="shared" si="4"/>
        <v>0.00137405723840702</v>
      </c>
      <c r="I18" s="4">
        <f t="shared" si="4"/>
        <v>0.0013266376775225045</v>
      </c>
      <c r="J18" s="4">
        <f t="shared" si="4"/>
        <v>0.001285152796860766</v>
      </c>
      <c r="K18" s="4">
        <f t="shared" si="4"/>
        <v>0.0012484138518197286</v>
      </c>
      <c r="L18" s="4">
        <f t="shared" si="4"/>
        <v>0.0012155454723156993</v>
      </c>
      <c r="M18" s="4">
        <f t="shared" si="4"/>
        <v>0.0011858861097296671</v>
      </c>
      <c r="N18" s="4">
        <f t="shared" si="5"/>
        <v>0.001158924758866794</v>
      </c>
      <c r="O18" s="6">
        <f t="shared" si="5"/>
        <v>0.00113425925925926</v>
      </c>
      <c r="P18" s="4">
        <f t="shared" si="5"/>
        <v>0.0011115679604839167</v>
      </c>
      <c r="Q18" s="10">
        <f t="shared" si="5"/>
        <v>0.0010905899528559112</v>
      </c>
      <c r="R18" s="4">
        <f t="shared" si="5"/>
        <v>0.0010711109532280322</v>
      </c>
      <c r="S18" s="10">
        <f t="shared" si="5"/>
        <v>0.0010529530224399365</v>
      </c>
      <c r="T18" s="4">
        <f t="shared" si="5"/>
        <v>0.0010359669388619644</v>
      </c>
      <c r="U18" s="4">
        <f t="shared" si="5"/>
        <v>0.0010200264508383268</v>
      </c>
      <c r="V18" s="4">
        <f t="shared" si="5"/>
        <v>0.0010050238825540974</v>
      </c>
      <c r="W18" s="4">
        <f t="shared" si="5"/>
        <v>0.0009908667308351543</v>
      </c>
      <c r="X18" s="4">
        <f t="shared" si="5"/>
        <v>0.000977474998255207</v>
      </c>
    </row>
    <row r="19" spans="1:24" ht="12.75">
      <c r="A19" s="1">
        <f t="shared" si="0"/>
        <v>4.999999999999989</v>
      </c>
      <c r="B19" s="6">
        <f t="shared" si="1"/>
        <v>0.00462962962962964</v>
      </c>
      <c r="C19" s="12">
        <v>0.00115740740740741</v>
      </c>
      <c r="D19" s="4">
        <f t="shared" si="4"/>
        <v>0.0017055701382594419</v>
      </c>
      <c r="E19" s="4">
        <f t="shared" si="4"/>
        <v>0.0016050029498857323</v>
      </c>
      <c r="F19" s="4">
        <f t="shared" si="4"/>
        <v>0.0015246151759452566</v>
      </c>
      <c r="G19" s="4">
        <f t="shared" si="4"/>
        <v>0.0014582419558968468</v>
      </c>
      <c r="H19" s="4">
        <f t="shared" si="4"/>
        <v>0.0014020992228643081</v>
      </c>
      <c r="I19" s="4">
        <f t="shared" si="4"/>
        <v>0.0013537119158392927</v>
      </c>
      <c r="J19" s="4">
        <f t="shared" si="4"/>
        <v>0.0013113804049599675</v>
      </c>
      <c r="K19" s="4">
        <f t="shared" si="4"/>
        <v>0.0012738916855303372</v>
      </c>
      <c r="L19" s="4">
        <f t="shared" si="4"/>
        <v>0.0012403525227711238</v>
      </c>
      <c r="M19" s="4">
        <f t="shared" si="4"/>
        <v>0.001210087867071091</v>
      </c>
      <c r="N19" s="4">
        <f t="shared" si="5"/>
        <v>0.001182576284557955</v>
      </c>
      <c r="O19" s="6">
        <f t="shared" si="5"/>
        <v>0.00115740740740741</v>
      </c>
      <c r="P19" s="4">
        <f t="shared" si="5"/>
        <v>0.0011342530209019577</v>
      </c>
      <c r="Q19" s="10">
        <f t="shared" si="5"/>
        <v>0.001112846890669299</v>
      </c>
      <c r="R19" s="4">
        <f t="shared" si="5"/>
        <v>0.0010929703604367696</v>
      </c>
      <c r="S19" s="10">
        <f t="shared" si="5"/>
        <v>0.00107444185963259</v>
      </c>
      <c r="T19" s="4">
        <f t="shared" si="5"/>
        <v>0.0010571091212877204</v>
      </c>
      <c r="U19" s="4">
        <f t="shared" si="5"/>
        <v>0.0010408433171819678</v>
      </c>
      <c r="V19" s="4">
        <f t="shared" si="5"/>
        <v>0.001025534574034795</v>
      </c>
      <c r="W19" s="4">
        <f t="shared" si="5"/>
        <v>0.0010110885008521998</v>
      </c>
      <c r="X19" s="4">
        <f t="shared" si="5"/>
        <v>0.0009974234676073557</v>
      </c>
    </row>
    <row r="20" spans="1:24" ht="12.75">
      <c r="A20" s="1">
        <f t="shared" si="0"/>
        <v>4.901960784313708</v>
      </c>
      <c r="B20" s="6">
        <f t="shared" si="1"/>
        <v>0.00472222222222224</v>
      </c>
      <c r="C20" s="12">
        <v>0.00118055555555556</v>
      </c>
      <c r="D20" s="4">
        <f t="shared" si="4"/>
        <v>0.0017396815410246332</v>
      </c>
      <c r="E20" s="4">
        <f t="shared" si="4"/>
        <v>0.0016371030088834489</v>
      </c>
      <c r="F20" s="4">
        <f t="shared" si="4"/>
        <v>0.001555107479464164</v>
      </c>
      <c r="G20" s="4">
        <f t="shared" si="4"/>
        <v>0.001487406795014786</v>
      </c>
      <c r="H20" s="4">
        <f t="shared" si="4"/>
        <v>0.0014301412073215963</v>
      </c>
      <c r="I20" s="4">
        <f t="shared" si="4"/>
        <v>0.0013807861541560804</v>
      </c>
      <c r="J20" s="4">
        <f t="shared" si="4"/>
        <v>0.0013376080130591689</v>
      </c>
      <c r="K20" s="4">
        <f t="shared" si="4"/>
        <v>0.0012993695192409457</v>
      </c>
      <c r="L20" s="4">
        <f t="shared" si="4"/>
        <v>0.0012651595732265481</v>
      </c>
      <c r="M20" s="4">
        <f t="shared" si="4"/>
        <v>0.0012342896244125147</v>
      </c>
      <c r="N20" s="4">
        <f t="shared" si="5"/>
        <v>0.0012062278102491157</v>
      </c>
      <c r="O20" s="6">
        <f t="shared" si="5"/>
        <v>0.00118055555555556</v>
      </c>
      <c r="P20" s="4">
        <f t="shared" si="5"/>
        <v>0.0011569380813199984</v>
      </c>
      <c r="Q20" s="10">
        <f t="shared" si="5"/>
        <v>0.0011351038284826865</v>
      </c>
      <c r="R20" s="4">
        <f t="shared" si="5"/>
        <v>0.0011148297676455063</v>
      </c>
      <c r="S20" s="10">
        <f t="shared" si="5"/>
        <v>0.0010959306968252433</v>
      </c>
      <c r="T20" s="4">
        <f t="shared" si="5"/>
        <v>0.0010782513037134764</v>
      </c>
      <c r="U20" s="4">
        <f t="shared" si="5"/>
        <v>0.0010616601835256086</v>
      </c>
      <c r="V20" s="4">
        <f t="shared" si="5"/>
        <v>0.0010460452655154924</v>
      </c>
      <c r="W20" s="4">
        <f t="shared" si="5"/>
        <v>0.0010313102708692453</v>
      </c>
      <c r="X20" s="4">
        <f t="shared" si="5"/>
        <v>0.0010173719369595043</v>
      </c>
    </row>
    <row r="21" spans="1:24" ht="12.75">
      <c r="A21" s="1">
        <f t="shared" si="0"/>
        <v>4.807692307692282</v>
      </c>
      <c r="B21" s="6">
        <f t="shared" si="1"/>
        <v>0.00481481481481484</v>
      </c>
      <c r="C21" s="12">
        <v>0.00120370370370371</v>
      </c>
      <c r="D21" s="4">
        <f t="shared" si="4"/>
        <v>0.001773792943789825</v>
      </c>
      <c r="E21" s="4">
        <f t="shared" si="4"/>
        <v>0.0016692030678811668</v>
      </c>
      <c r="F21" s="4">
        <f t="shared" si="4"/>
        <v>0.0015855997829830723</v>
      </c>
      <c r="G21" s="4">
        <f t="shared" si="4"/>
        <v>0.0015165716341327257</v>
      </c>
      <c r="H21" s="4">
        <f t="shared" si="4"/>
        <v>0.0014581831917788854</v>
      </c>
      <c r="I21" s="4">
        <f t="shared" si="4"/>
        <v>0.0014078603924728688</v>
      </c>
      <c r="J21" s="4">
        <f t="shared" si="4"/>
        <v>0.0013638356211583707</v>
      </c>
      <c r="K21" s="4">
        <f t="shared" si="4"/>
        <v>0.0013248473529515548</v>
      </c>
      <c r="L21" s="4">
        <f t="shared" si="4"/>
        <v>0.0012899666236819728</v>
      </c>
      <c r="M21" s="4">
        <f t="shared" si="4"/>
        <v>0.0012584913817539388</v>
      </c>
      <c r="N21" s="4">
        <f t="shared" si="5"/>
        <v>0.001229879335940277</v>
      </c>
      <c r="O21" s="6">
        <f t="shared" si="5"/>
        <v>0.0012037037037037103</v>
      </c>
      <c r="P21" s="4">
        <f t="shared" si="5"/>
        <v>0.0011796231417380398</v>
      </c>
      <c r="Q21" s="10">
        <f t="shared" si="5"/>
        <v>0.0011573607662960748</v>
      </c>
      <c r="R21" s="4">
        <f t="shared" si="5"/>
        <v>0.0011366891748542441</v>
      </c>
      <c r="S21" s="10">
        <f t="shared" si="5"/>
        <v>0.001117419534017897</v>
      </c>
      <c r="T21" s="4">
        <f t="shared" si="5"/>
        <v>0.001099393486139233</v>
      </c>
      <c r="U21" s="4">
        <f t="shared" si="5"/>
        <v>0.00108247704986925</v>
      </c>
      <c r="V21" s="4">
        <f t="shared" si="5"/>
        <v>0.0010665559569961903</v>
      </c>
      <c r="W21" s="4">
        <f t="shared" si="5"/>
        <v>0.0010515320408862915</v>
      </c>
      <c r="X21" s="4">
        <f t="shared" si="5"/>
        <v>0.0010373204063116534</v>
      </c>
    </row>
    <row r="22" spans="1:24" ht="12.75">
      <c r="A22" s="1">
        <f t="shared" si="0"/>
        <v>4.716981132075479</v>
      </c>
      <c r="B22" s="6">
        <f t="shared" si="1"/>
        <v>0.0049074074074074</v>
      </c>
      <c r="C22" s="12">
        <v>0.00122685185185185</v>
      </c>
      <c r="D22" s="4">
        <f t="shared" si="4"/>
        <v>0.0018079043465550014</v>
      </c>
      <c r="E22" s="4">
        <f t="shared" si="4"/>
        <v>0.0017013031268788698</v>
      </c>
      <c r="F22" s="4">
        <f t="shared" si="4"/>
        <v>0.0016160920865019661</v>
      </c>
      <c r="G22" s="4">
        <f t="shared" si="4"/>
        <v>0.001545736473250652</v>
      </c>
      <c r="H22" s="4">
        <f t="shared" si="4"/>
        <v>0.0014862251762361612</v>
      </c>
      <c r="I22" s="4">
        <f t="shared" si="4"/>
        <v>0.001434934630789645</v>
      </c>
      <c r="J22" s="4">
        <f t="shared" si="4"/>
        <v>0.0013900632292575604</v>
      </c>
      <c r="K22" s="4">
        <f t="shared" si="4"/>
        <v>0.0013503251866621524</v>
      </c>
      <c r="L22" s="4">
        <f t="shared" si="4"/>
        <v>0.0013147736741373865</v>
      </c>
      <c r="M22" s="4">
        <f t="shared" si="4"/>
        <v>0.0012826931390953517</v>
      </c>
      <c r="N22" s="4">
        <f t="shared" si="5"/>
        <v>0.0012535308616314275</v>
      </c>
      <c r="O22" s="6">
        <f t="shared" si="5"/>
        <v>0.0012268518518518498</v>
      </c>
      <c r="P22" s="4">
        <f t="shared" si="5"/>
        <v>0.0012023082021560706</v>
      </c>
      <c r="Q22" s="10">
        <f t="shared" si="5"/>
        <v>0.0011796177041094526</v>
      </c>
      <c r="R22" s="4">
        <f t="shared" si="5"/>
        <v>0.0011585485820629715</v>
      </c>
      <c r="S22" s="10">
        <f t="shared" si="5"/>
        <v>0.001138908371210541</v>
      </c>
      <c r="T22" s="4">
        <f t="shared" si="5"/>
        <v>0.0011205356685649794</v>
      </c>
      <c r="U22" s="4">
        <f t="shared" si="5"/>
        <v>0.0011032939162128818</v>
      </c>
      <c r="V22" s="4">
        <f t="shared" si="5"/>
        <v>0.0010870666484768788</v>
      </c>
      <c r="W22" s="4">
        <f t="shared" si="5"/>
        <v>0.001071753810903328</v>
      </c>
      <c r="X22" s="4">
        <f t="shared" si="5"/>
        <v>0.001057268875663793</v>
      </c>
    </row>
    <row r="23" spans="1:24" ht="12.75">
      <c r="A23" s="1">
        <f t="shared" si="0"/>
        <v>4.62962962962963</v>
      </c>
      <c r="B23" s="6">
        <f t="shared" si="1"/>
        <v>0.005</v>
      </c>
      <c r="C23" s="12">
        <v>0.00125</v>
      </c>
      <c r="D23" s="4">
        <f t="shared" si="4"/>
        <v>0.0018420157493201934</v>
      </c>
      <c r="E23" s="4">
        <f t="shared" si="4"/>
        <v>0.0017334031858765868</v>
      </c>
      <c r="F23" s="4">
        <f t="shared" si="4"/>
        <v>0.0016465843900208734</v>
      </c>
      <c r="G23" s="4">
        <f t="shared" si="4"/>
        <v>0.0015749013123685914</v>
      </c>
      <c r="H23" s="4">
        <f t="shared" si="4"/>
        <v>0.0015142671606934496</v>
      </c>
      <c r="I23" s="4">
        <f t="shared" si="4"/>
        <v>0.001462008869106433</v>
      </c>
      <c r="J23" s="4">
        <f t="shared" si="4"/>
        <v>0.001416290837356762</v>
      </c>
      <c r="K23" s="4">
        <f t="shared" si="4"/>
        <v>0.0013758030203727609</v>
      </c>
      <c r="L23" s="4">
        <f t="shared" si="4"/>
        <v>0.0013395807245928108</v>
      </c>
      <c r="M23" s="4">
        <f t="shared" si="4"/>
        <v>0.0013068948964367754</v>
      </c>
      <c r="N23" s="4">
        <f t="shared" si="5"/>
        <v>0.0012771823873225885</v>
      </c>
      <c r="O23" s="6">
        <f t="shared" si="5"/>
        <v>0.00125</v>
      </c>
      <c r="P23" s="4">
        <f t="shared" si="5"/>
        <v>0.0012249932625741115</v>
      </c>
      <c r="Q23" s="10">
        <f t="shared" si="5"/>
        <v>0.0012018746419228403</v>
      </c>
      <c r="R23" s="4">
        <f t="shared" si="5"/>
        <v>0.0011804079892717085</v>
      </c>
      <c r="S23" s="10">
        <f t="shared" si="5"/>
        <v>0.0011603972084031947</v>
      </c>
      <c r="T23" s="4">
        <f t="shared" si="5"/>
        <v>0.0011416778509907358</v>
      </c>
      <c r="U23" s="4">
        <f t="shared" si="5"/>
        <v>0.0011241107825565228</v>
      </c>
      <c r="V23" s="4">
        <f t="shared" si="5"/>
        <v>0.0011075773399575762</v>
      </c>
      <c r="W23" s="4">
        <f t="shared" si="5"/>
        <v>0.0010919755809203735</v>
      </c>
      <c r="X23" s="4">
        <f t="shared" si="5"/>
        <v>0.0010772173450159417</v>
      </c>
    </row>
    <row r="24" spans="1:24" ht="12.75">
      <c r="A24" s="1">
        <f t="shared" si="0"/>
        <v>4.545454545454539</v>
      </c>
      <c r="B24" s="6">
        <f t="shared" si="1"/>
        <v>0.0050925925925926</v>
      </c>
      <c r="C24" s="12">
        <v>0.00127314814814815</v>
      </c>
      <c r="D24" s="4">
        <f aca="true" t="shared" si="6" ref="D24:M34">($C$3/($A24*(D$3/$B$3)^(1/3)))/86400</f>
        <v>0.0018761271520853844</v>
      </c>
      <c r="E24" s="4">
        <f t="shared" si="6"/>
        <v>0.001765503244874304</v>
      </c>
      <c r="F24" s="4">
        <f t="shared" si="6"/>
        <v>0.0016770766935397812</v>
      </c>
      <c r="G24" s="4">
        <f t="shared" si="6"/>
        <v>0.0016040661514865305</v>
      </c>
      <c r="H24" s="4">
        <f t="shared" si="6"/>
        <v>0.001542309145150738</v>
      </c>
      <c r="I24" s="4">
        <f t="shared" si="6"/>
        <v>0.0014890831074232211</v>
      </c>
      <c r="J24" s="4">
        <f t="shared" si="6"/>
        <v>0.0014425184454559632</v>
      </c>
      <c r="K24" s="4">
        <f t="shared" si="6"/>
        <v>0.0014012808540833698</v>
      </c>
      <c r="L24" s="4">
        <f t="shared" si="6"/>
        <v>0.0013643877750482353</v>
      </c>
      <c r="M24" s="4">
        <f t="shared" si="6"/>
        <v>0.0013310966537781993</v>
      </c>
      <c r="N24" s="4">
        <f aca="true" t="shared" si="7" ref="N24:X34">($C$3/($A24*(N$3/$B$3)^(1/3)))/86400</f>
        <v>0.0013008339130137496</v>
      </c>
      <c r="O24" s="6">
        <f t="shared" si="7"/>
        <v>0.00127314814814815</v>
      </c>
      <c r="P24" s="4">
        <f t="shared" si="7"/>
        <v>0.0012476783229921527</v>
      </c>
      <c r="Q24" s="10">
        <f t="shared" si="7"/>
        <v>0.001224131579736228</v>
      </c>
      <c r="R24" s="4">
        <f t="shared" si="7"/>
        <v>0.0012022673964804456</v>
      </c>
      <c r="S24" s="10">
        <f t="shared" si="7"/>
        <v>0.0011818860455958483</v>
      </c>
      <c r="T24" s="4">
        <f t="shared" si="7"/>
        <v>0.0011628200334164918</v>
      </c>
      <c r="U24" s="4">
        <f t="shared" si="7"/>
        <v>0.0011449276489001636</v>
      </c>
      <c r="V24" s="4">
        <f t="shared" si="7"/>
        <v>0.0011280880314382738</v>
      </c>
      <c r="W24" s="4">
        <f t="shared" si="7"/>
        <v>0.0011121973509374192</v>
      </c>
      <c r="X24" s="4">
        <f t="shared" si="7"/>
        <v>0.0010971658143680905</v>
      </c>
    </row>
    <row r="25" spans="1:24" ht="12.75">
      <c r="A25" s="1">
        <f t="shared" si="0"/>
        <v>4.464285714285702</v>
      </c>
      <c r="B25" s="6">
        <f t="shared" si="1"/>
        <v>0.0051851851851852</v>
      </c>
      <c r="C25" s="12">
        <v>0.0012962962962963</v>
      </c>
      <c r="D25" s="4">
        <f t="shared" si="6"/>
        <v>0.001910238554850576</v>
      </c>
      <c r="E25" s="4">
        <f t="shared" si="6"/>
        <v>0.001797603303872021</v>
      </c>
      <c r="F25" s="4">
        <f t="shared" si="6"/>
        <v>0.0017075689970586887</v>
      </c>
      <c r="G25" s="4">
        <f t="shared" si="6"/>
        <v>0.0016332309906044696</v>
      </c>
      <c r="H25" s="4">
        <f t="shared" si="6"/>
        <v>0.0015703511296080261</v>
      </c>
      <c r="I25" s="4">
        <f t="shared" si="6"/>
        <v>0.0015161573457400089</v>
      </c>
      <c r="J25" s="4">
        <f t="shared" si="6"/>
        <v>0.0014687460535551644</v>
      </c>
      <c r="K25" s="4">
        <f t="shared" si="6"/>
        <v>0.0014267586877939784</v>
      </c>
      <c r="L25" s="4">
        <f t="shared" si="6"/>
        <v>0.0013891948255036594</v>
      </c>
      <c r="M25" s="4">
        <f t="shared" si="6"/>
        <v>0.0013552984111196227</v>
      </c>
      <c r="N25" s="4">
        <f t="shared" si="7"/>
        <v>0.0013244854387049103</v>
      </c>
      <c r="O25" s="6">
        <f t="shared" si="7"/>
        <v>0.0012962962962963</v>
      </c>
      <c r="P25" s="4">
        <f t="shared" si="7"/>
        <v>0.0012703633834101932</v>
      </c>
      <c r="Q25" s="10">
        <f t="shared" si="7"/>
        <v>0.0012463885175496158</v>
      </c>
      <c r="R25" s="4">
        <f t="shared" si="7"/>
        <v>0.0012241268036891826</v>
      </c>
      <c r="S25" s="10">
        <f t="shared" si="7"/>
        <v>0.0012033748827885015</v>
      </c>
      <c r="T25" s="4">
        <f t="shared" si="7"/>
        <v>0.0011839622158422477</v>
      </c>
      <c r="U25" s="4">
        <f t="shared" si="7"/>
        <v>0.0011657445152438047</v>
      </c>
      <c r="V25" s="4">
        <f t="shared" si="7"/>
        <v>0.001148598722918971</v>
      </c>
      <c r="W25" s="4">
        <f t="shared" si="7"/>
        <v>0.0011324191209544647</v>
      </c>
      <c r="X25" s="4">
        <f t="shared" si="7"/>
        <v>0.001117114283720239</v>
      </c>
    </row>
    <row r="26" spans="1:24" ht="12.75">
      <c r="A26" s="1">
        <f t="shared" si="0"/>
        <v>4.385964912280683</v>
      </c>
      <c r="B26" s="6">
        <f t="shared" si="1"/>
        <v>0.0052777777777778</v>
      </c>
      <c r="C26" s="12">
        <v>0.00131944444444445</v>
      </c>
      <c r="D26" s="4">
        <f t="shared" si="6"/>
        <v>0.0019443499576157674</v>
      </c>
      <c r="E26" s="4">
        <f t="shared" si="6"/>
        <v>0.0018297033628697382</v>
      </c>
      <c r="F26" s="4">
        <f t="shared" si="6"/>
        <v>0.0017380613005775962</v>
      </c>
      <c r="G26" s="4">
        <f t="shared" si="6"/>
        <v>0.0016623958297224092</v>
      </c>
      <c r="H26" s="4">
        <f t="shared" si="6"/>
        <v>0.0015983931140653145</v>
      </c>
      <c r="I26" s="4">
        <f t="shared" si="6"/>
        <v>0.0015432315840567968</v>
      </c>
      <c r="J26" s="4">
        <f t="shared" si="6"/>
        <v>0.001494973661654366</v>
      </c>
      <c r="K26" s="4">
        <f t="shared" si="6"/>
        <v>0.0014522365215045873</v>
      </c>
      <c r="L26" s="4">
        <f t="shared" si="6"/>
        <v>0.001414001875959084</v>
      </c>
      <c r="M26" s="4">
        <f t="shared" si="6"/>
        <v>0.0013795001684610464</v>
      </c>
      <c r="N26" s="4">
        <f t="shared" si="7"/>
        <v>0.0013481369643960712</v>
      </c>
      <c r="O26" s="6">
        <f t="shared" si="7"/>
        <v>0.0013194444444444501</v>
      </c>
      <c r="P26" s="4">
        <f t="shared" si="7"/>
        <v>0.0012930484438282343</v>
      </c>
      <c r="Q26" s="10">
        <f t="shared" si="7"/>
        <v>0.0012686454553630033</v>
      </c>
      <c r="R26" s="4">
        <f t="shared" si="7"/>
        <v>0.0012459862108979197</v>
      </c>
      <c r="S26" s="10">
        <f t="shared" si="7"/>
        <v>0.001224863719981155</v>
      </c>
      <c r="T26" s="4">
        <f t="shared" si="7"/>
        <v>0.0012051043982680037</v>
      </c>
      <c r="U26" s="4">
        <f t="shared" si="7"/>
        <v>0.0011865613815874457</v>
      </c>
      <c r="V26" s="4">
        <f t="shared" si="7"/>
        <v>0.0011691094143996687</v>
      </c>
      <c r="W26" s="4">
        <f t="shared" si="7"/>
        <v>0.0011526408909715102</v>
      </c>
      <c r="X26" s="4">
        <f t="shared" si="7"/>
        <v>0.0011370627530723878</v>
      </c>
    </row>
    <row r="27" spans="1:24" ht="12.75">
      <c r="A27" s="1">
        <f t="shared" si="0"/>
        <v>4.310344827586214</v>
      </c>
      <c r="B27" s="6">
        <f t="shared" si="1"/>
        <v>0.00537037037037036</v>
      </c>
      <c r="C27" s="12">
        <v>0.00134259259259259</v>
      </c>
      <c r="D27" s="4">
        <f t="shared" si="6"/>
        <v>0.001978461360380945</v>
      </c>
      <c r="E27" s="4">
        <f t="shared" si="6"/>
        <v>0.001861803421867442</v>
      </c>
      <c r="F27" s="4">
        <f t="shared" si="6"/>
        <v>0.001768553604096491</v>
      </c>
      <c r="G27" s="4">
        <f t="shared" si="6"/>
        <v>0.0016915606688403361</v>
      </c>
      <c r="H27" s="4">
        <f t="shared" si="6"/>
        <v>0.0016264350985225914</v>
      </c>
      <c r="I27" s="4">
        <f t="shared" si="6"/>
        <v>0.0015703058223735732</v>
      </c>
      <c r="J27" s="4">
        <f t="shared" si="6"/>
        <v>0.0015212012697535565</v>
      </c>
      <c r="K27" s="4">
        <f t="shared" si="6"/>
        <v>0.0014777143552151854</v>
      </c>
      <c r="L27" s="4">
        <f t="shared" si="6"/>
        <v>0.001438808926414498</v>
      </c>
      <c r="M27" s="4">
        <f t="shared" si="6"/>
        <v>0.0014037019258024601</v>
      </c>
      <c r="N27" s="4">
        <f t="shared" si="7"/>
        <v>0.0013717884900872224</v>
      </c>
      <c r="O27" s="6">
        <f t="shared" si="7"/>
        <v>0.0013425925925925903</v>
      </c>
      <c r="P27" s="4">
        <f t="shared" si="7"/>
        <v>0.0013157335042462658</v>
      </c>
      <c r="Q27" s="10">
        <f t="shared" si="7"/>
        <v>0.0012909023931763819</v>
      </c>
      <c r="R27" s="4">
        <f t="shared" si="7"/>
        <v>0.001267845618106648</v>
      </c>
      <c r="S27" s="10">
        <f t="shared" si="7"/>
        <v>0.0012463525571737996</v>
      </c>
      <c r="T27" s="4">
        <f t="shared" si="7"/>
        <v>0.001226246580693751</v>
      </c>
      <c r="U27" s="4">
        <f t="shared" si="7"/>
        <v>0.001207378247931078</v>
      </c>
      <c r="V27" s="4">
        <f t="shared" si="7"/>
        <v>0.0011896201058803576</v>
      </c>
      <c r="W27" s="4">
        <f t="shared" si="7"/>
        <v>0.0011728626609885473</v>
      </c>
      <c r="X27" s="4">
        <f t="shared" si="7"/>
        <v>0.0011570112224245281</v>
      </c>
    </row>
    <row r="28" spans="1:24" ht="12.75">
      <c r="A28" s="1">
        <f t="shared" si="0"/>
        <v>4.237288135593222</v>
      </c>
      <c r="B28" s="6">
        <f t="shared" si="1"/>
        <v>0.00546296296296296</v>
      </c>
      <c r="C28" s="12">
        <v>0.00136574074074074</v>
      </c>
      <c r="D28" s="4">
        <f t="shared" si="6"/>
        <v>0.002012572763146136</v>
      </c>
      <c r="E28" s="4">
        <f t="shared" si="6"/>
        <v>0.0018939034808651588</v>
      </c>
      <c r="F28" s="4">
        <f t="shared" si="6"/>
        <v>0.0017990459076153982</v>
      </c>
      <c r="G28" s="4">
        <f t="shared" si="6"/>
        <v>0.0017207255079582748</v>
      </c>
      <c r="H28" s="4">
        <f t="shared" si="6"/>
        <v>0.0016544770829798794</v>
      </c>
      <c r="I28" s="4">
        <f t="shared" si="6"/>
        <v>0.001597380060690361</v>
      </c>
      <c r="J28" s="4">
        <f t="shared" si="6"/>
        <v>0.0015474288778527575</v>
      </c>
      <c r="K28" s="4">
        <f t="shared" si="6"/>
        <v>0.001503192188925794</v>
      </c>
      <c r="L28" s="4">
        <f t="shared" si="6"/>
        <v>0.0014636159768699223</v>
      </c>
      <c r="M28" s="4">
        <f t="shared" si="6"/>
        <v>0.0014279036831438836</v>
      </c>
      <c r="N28" s="4">
        <f t="shared" si="7"/>
        <v>0.0013954400157783831</v>
      </c>
      <c r="O28" s="6">
        <f t="shared" si="7"/>
        <v>0.00136574074074074</v>
      </c>
      <c r="P28" s="4">
        <f t="shared" si="7"/>
        <v>0.0013384185646643065</v>
      </c>
      <c r="Q28" s="10">
        <f t="shared" si="7"/>
        <v>0.0013131593309897694</v>
      </c>
      <c r="R28" s="4">
        <f t="shared" si="7"/>
        <v>0.0012897050253153847</v>
      </c>
      <c r="S28" s="10">
        <f t="shared" si="7"/>
        <v>0.0012678413943664527</v>
      </c>
      <c r="T28" s="4">
        <f t="shared" si="7"/>
        <v>0.001247388763119507</v>
      </c>
      <c r="U28" s="4">
        <f t="shared" si="7"/>
        <v>0.0012281951142747187</v>
      </c>
      <c r="V28" s="4">
        <f t="shared" si="7"/>
        <v>0.001210130797361055</v>
      </c>
      <c r="W28" s="4">
        <f t="shared" si="7"/>
        <v>0.0011930844310055928</v>
      </c>
      <c r="X28" s="4">
        <f t="shared" si="7"/>
        <v>0.0011769596917766765</v>
      </c>
    </row>
    <row r="29" spans="1:24" ht="12.75">
      <c r="A29" s="1">
        <f t="shared" si="0"/>
        <v>4.166666666666663</v>
      </c>
      <c r="B29" s="6">
        <f t="shared" si="1"/>
        <v>0.00555555555555556</v>
      </c>
      <c r="C29" s="12">
        <v>0.00138888888888889</v>
      </c>
      <c r="D29" s="4">
        <f t="shared" si="6"/>
        <v>0.002046684165911327</v>
      </c>
      <c r="E29" s="4">
        <f t="shared" si="6"/>
        <v>0.0019260035398628759</v>
      </c>
      <c r="F29" s="4">
        <f t="shared" si="6"/>
        <v>0.0018295382111343055</v>
      </c>
      <c r="G29" s="4">
        <f t="shared" si="6"/>
        <v>0.001749890347076214</v>
      </c>
      <c r="H29" s="4">
        <f t="shared" si="6"/>
        <v>0.001682519067437168</v>
      </c>
      <c r="I29" s="4">
        <f t="shared" si="6"/>
        <v>0.0016244542990071491</v>
      </c>
      <c r="J29" s="4">
        <f t="shared" si="6"/>
        <v>0.001573656485951959</v>
      </c>
      <c r="K29" s="4">
        <f t="shared" si="6"/>
        <v>0.0015286700226364025</v>
      </c>
      <c r="L29" s="4">
        <f t="shared" si="6"/>
        <v>0.0014884230273253466</v>
      </c>
      <c r="M29" s="4">
        <f t="shared" si="6"/>
        <v>0.001452105440485307</v>
      </c>
      <c r="N29" s="4">
        <f t="shared" si="7"/>
        <v>0.0014190915414695438</v>
      </c>
      <c r="O29" s="6">
        <f t="shared" si="7"/>
        <v>0.00138888888888889</v>
      </c>
      <c r="P29" s="4">
        <f t="shared" si="7"/>
        <v>0.001361103625082347</v>
      </c>
      <c r="Q29" s="10">
        <f t="shared" si="7"/>
        <v>0.001335416268803157</v>
      </c>
      <c r="R29" s="4">
        <f t="shared" si="7"/>
        <v>0.0013115644325241214</v>
      </c>
      <c r="S29" s="10">
        <f t="shared" si="7"/>
        <v>0.001289330231559106</v>
      </c>
      <c r="T29" s="4">
        <f t="shared" si="7"/>
        <v>0.0012685309455452627</v>
      </c>
      <c r="U29" s="4">
        <f t="shared" si="7"/>
        <v>0.0012490119806183597</v>
      </c>
      <c r="V29" s="4">
        <f t="shared" si="7"/>
        <v>0.0012306414888417522</v>
      </c>
      <c r="W29" s="4">
        <f t="shared" si="7"/>
        <v>0.0012133062010226381</v>
      </c>
      <c r="X29" s="4">
        <f t="shared" si="7"/>
        <v>0.0011969081611288251</v>
      </c>
    </row>
    <row r="30" spans="1:24" ht="12.75">
      <c r="A30" s="1">
        <f t="shared" si="0"/>
        <v>4.098360655737697</v>
      </c>
      <c r="B30" s="6">
        <f t="shared" si="1"/>
        <v>0.00564814814814816</v>
      </c>
      <c r="C30" s="12">
        <v>0.00141203703703704</v>
      </c>
      <c r="D30" s="4">
        <f t="shared" si="6"/>
        <v>0.0020807955686765185</v>
      </c>
      <c r="E30" s="4">
        <f t="shared" si="6"/>
        <v>0.0019581035988605927</v>
      </c>
      <c r="F30" s="4">
        <f t="shared" si="6"/>
        <v>0.001860030514653213</v>
      </c>
      <c r="G30" s="4">
        <f t="shared" si="6"/>
        <v>0.001779055186194153</v>
      </c>
      <c r="H30" s="4">
        <f t="shared" si="6"/>
        <v>0.001710561051894456</v>
      </c>
      <c r="I30" s="4">
        <f t="shared" si="6"/>
        <v>0.0016515285373239368</v>
      </c>
      <c r="J30" s="4">
        <f t="shared" si="6"/>
        <v>0.00159988409405116</v>
      </c>
      <c r="K30" s="4">
        <f t="shared" si="6"/>
        <v>0.0015541478563470112</v>
      </c>
      <c r="L30" s="4">
        <f t="shared" si="6"/>
        <v>0.001513230077780771</v>
      </c>
      <c r="M30" s="4">
        <f t="shared" si="6"/>
        <v>0.001476307197826731</v>
      </c>
      <c r="N30" s="4">
        <f t="shared" si="7"/>
        <v>0.001442743067160705</v>
      </c>
      <c r="O30" s="6">
        <f t="shared" si="7"/>
        <v>0.0014120370370370398</v>
      </c>
      <c r="P30" s="4">
        <f t="shared" si="7"/>
        <v>0.001383788685500388</v>
      </c>
      <c r="Q30" s="10">
        <f t="shared" si="7"/>
        <v>0.0013576732066165446</v>
      </c>
      <c r="R30" s="4">
        <f t="shared" si="7"/>
        <v>0.0013334238397328586</v>
      </c>
      <c r="S30" s="10">
        <f t="shared" si="7"/>
        <v>0.0013108190687517599</v>
      </c>
      <c r="T30" s="4">
        <f t="shared" si="7"/>
        <v>0.0012896731279710188</v>
      </c>
      <c r="U30" s="4">
        <f t="shared" si="7"/>
        <v>0.0012698288469620007</v>
      </c>
      <c r="V30" s="4">
        <f t="shared" si="7"/>
        <v>0.0012511521803224498</v>
      </c>
      <c r="W30" s="4">
        <f t="shared" si="7"/>
        <v>0.0012335279710396839</v>
      </c>
      <c r="X30" s="4">
        <f t="shared" si="7"/>
        <v>0.0012168566304809737</v>
      </c>
    </row>
    <row r="31" spans="1:24" ht="12.75">
      <c r="A31" s="1">
        <f t="shared" si="0"/>
        <v>4.032258064516116</v>
      </c>
      <c r="B31" s="6">
        <f t="shared" si="1"/>
        <v>0.00574074074074076</v>
      </c>
      <c r="C31" s="12">
        <v>0.00143518518518519</v>
      </c>
      <c r="D31" s="4">
        <f t="shared" si="6"/>
        <v>0.0021149069714417102</v>
      </c>
      <c r="E31" s="4">
        <f t="shared" si="6"/>
        <v>0.0019902036578583098</v>
      </c>
      <c r="F31" s="4">
        <f t="shared" si="6"/>
        <v>0.0018905228181721205</v>
      </c>
      <c r="G31" s="4">
        <f t="shared" si="6"/>
        <v>0.0018082200253120926</v>
      </c>
      <c r="H31" s="4">
        <f t="shared" si="6"/>
        <v>0.0017386030363517443</v>
      </c>
      <c r="I31" s="4">
        <f t="shared" si="6"/>
        <v>0.0016786027756407248</v>
      </c>
      <c r="J31" s="4">
        <f t="shared" si="6"/>
        <v>0.0016261117021503617</v>
      </c>
      <c r="K31" s="4">
        <f t="shared" si="6"/>
        <v>0.00157962569005762</v>
      </c>
      <c r="L31" s="4">
        <f t="shared" si="6"/>
        <v>0.0015380371282361952</v>
      </c>
      <c r="M31" s="4">
        <f t="shared" si="6"/>
        <v>0.0015005089551681549</v>
      </c>
      <c r="N31" s="4">
        <f t="shared" si="7"/>
        <v>0.001466394592851866</v>
      </c>
      <c r="O31" s="6">
        <f t="shared" si="7"/>
        <v>0.00143518518518519</v>
      </c>
      <c r="P31" s="4">
        <f t="shared" si="7"/>
        <v>0.001406473745918429</v>
      </c>
      <c r="Q31" s="10">
        <f t="shared" si="7"/>
        <v>0.0013799301444299323</v>
      </c>
      <c r="R31" s="4">
        <f t="shared" si="7"/>
        <v>0.0013552832469415955</v>
      </c>
      <c r="S31" s="10">
        <f t="shared" si="7"/>
        <v>0.001332307905944413</v>
      </c>
      <c r="T31" s="4">
        <f t="shared" si="7"/>
        <v>0.0013108153103967748</v>
      </c>
      <c r="U31" s="4">
        <f t="shared" si="7"/>
        <v>0.0012906457133056418</v>
      </c>
      <c r="V31" s="4">
        <f t="shared" si="7"/>
        <v>0.0012716628718031475</v>
      </c>
      <c r="W31" s="4">
        <f t="shared" si="7"/>
        <v>0.0012537497410567294</v>
      </c>
      <c r="X31" s="4">
        <f t="shared" si="7"/>
        <v>0.0012368050998331223</v>
      </c>
    </row>
    <row r="32" spans="1:24" ht="12.75">
      <c r="A32" s="1">
        <f t="shared" si="0"/>
        <v>3.96825396825395</v>
      </c>
      <c r="B32" s="6">
        <f t="shared" si="1"/>
        <v>0.00583333333333336</v>
      </c>
      <c r="C32" s="12">
        <v>0.00145833333333334</v>
      </c>
      <c r="D32" s="4">
        <f t="shared" si="6"/>
        <v>0.002149018374206902</v>
      </c>
      <c r="E32" s="4">
        <f t="shared" si="6"/>
        <v>0.0020223037168560273</v>
      </c>
      <c r="F32" s="4">
        <f t="shared" si="6"/>
        <v>0.001921015121691028</v>
      </c>
      <c r="G32" s="4">
        <f t="shared" si="6"/>
        <v>0.0018373848644300313</v>
      </c>
      <c r="H32" s="4">
        <f t="shared" si="6"/>
        <v>0.0017666450208090327</v>
      </c>
      <c r="I32" s="4">
        <f t="shared" si="6"/>
        <v>0.001705677013957513</v>
      </c>
      <c r="J32" s="4">
        <f t="shared" si="6"/>
        <v>0.0016523393102495629</v>
      </c>
      <c r="K32" s="4">
        <f t="shared" si="6"/>
        <v>0.0016051035237682285</v>
      </c>
      <c r="L32" s="4">
        <f t="shared" si="6"/>
        <v>0.0015628441786916197</v>
      </c>
      <c r="M32" s="4">
        <f t="shared" si="6"/>
        <v>0.0015247107125095783</v>
      </c>
      <c r="N32" s="4">
        <f t="shared" si="7"/>
        <v>0.0014900461185430268</v>
      </c>
      <c r="O32" s="6">
        <f t="shared" si="7"/>
        <v>0.00145833333333334</v>
      </c>
      <c r="P32" s="4">
        <f t="shared" si="7"/>
        <v>0.00142915880633647</v>
      </c>
      <c r="Q32" s="10">
        <f t="shared" si="7"/>
        <v>0.00140218708224332</v>
      </c>
      <c r="R32" s="4">
        <f t="shared" si="7"/>
        <v>0.001377142654150333</v>
      </c>
      <c r="S32" s="10">
        <f t="shared" si="7"/>
        <v>0.0013537967431370666</v>
      </c>
      <c r="T32" s="4">
        <f t="shared" si="7"/>
        <v>0.001331957492822531</v>
      </c>
      <c r="U32" s="4">
        <f t="shared" si="7"/>
        <v>0.0013114625796492828</v>
      </c>
      <c r="V32" s="4">
        <f t="shared" si="7"/>
        <v>0.0012921735632838449</v>
      </c>
      <c r="W32" s="4">
        <f t="shared" si="7"/>
        <v>0.001273971511073775</v>
      </c>
      <c r="X32" s="4">
        <f t="shared" si="7"/>
        <v>0.001256753569185271</v>
      </c>
    </row>
    <row r="33" spans="1:24" ht="12.75">
      <c r="A33" s="1">
        <f t="shared" si="0"/>
        <v>3.9062500000000036</v>
      </c>
      <c r="B33" s="6">
        <f t="shared" si="1"/>
        <v>0.00592592592592592</v>
      </c>
      <c r="C33" s="12">
        <v>0.00148148148148148</v>
      </c>
      <c r="D33" s="4">
        <f t="shared" si="6"/>
        <v>0.0021831297769720785</v>
      </c>
      <c r="E33" s="4">
        <f t="shared" si="6"/>
        <v>0.002054403775853731</v>
      </c>
      <c r="F33" s="4">
        <f t="shared" si="6"/>
        <v>0.0019515074252099227</v>
      </c>
      <c r="G33" s="4">
        <f t="shared" si="6"/>
        <v>0.0018665497035479583</v>
      </c>
      <c r="H33" s="4">
        <f t="shared" si="6"/>
        <v>0.001794687005266309</v>
      </c>
      <c r="I33" s="4">
        <f t="shared" si="6"/>
        <v>0.0017327512522742894</v>
      </c>
      <c r="J33" s="4">
        <f t="shared" si="6"/>
        <v>0.0016785669183487534</v>
      </c>
      <c r="K33" s="4">
        <f t="shared" si="6"/>
        <v>0.0016305813574788268</v>
      </c>
      <c r="L33" s="4">
        <f t="shared" si="6"/>
        <v>0.0015876512291470336</v>
      </c>
      <c r="M33" s="4">
        <f t="shared" si="6"/>
        <v>0.0015489124698509918</v>
      </c>
      <c r="N33" s="4">
        <f t="shared" si="7"/>
        <v>0.0015136976442341776</v>
      </c>
      <c r="O33" s="6">
        <f t="shared" si="7"/>
        <v>0.00148148148148148</v>
      </c>
      <c r="P33" s="4">
        <f t="shared" si="7"/>
        <v>0.0014518438667545013</v>
      </c>
      <c r="Q33" s="10">
        <f t="shared" si="7"/>
        <v>0.0014244440200566982</v>
      </c>
      <c r="R33" s="4">
        <f t="shared" si="7"/>
        <v>0.0013990020613590605</v>
      </c>
      <c r="S33" s="10">
        <f t="shared" si="7"/>
        <v>0.0013752855803297111</v>
      </c>
      <c r="T33" s="4">
        <f t="shared" si="7"/>
        <v>0.001353099675248278</v>
      </c>
      <c r="U33" s="4">
        <f t="shared" si="7"/>
        <v>0.0013322794459929147</v>
      </c>
      <c r="V33" s="4">
        <f t="shared" si="7"/>
        <v>0.0013126842547645334</v>
      </c>
      <c r="W33" s="4">
        <f t="shared" si="7"/>
        <v>0.001294193281090812</v>
      </c>
      <c r="X33" s="4">
        <f t="shared" si="7"/>
        <v>0.0012767020385374111</v>
      </c>
    </row>
    <row r="34" spans="1:24" ht="12.75">
      <c r="A34" s="1">
        <f t="shared" si="0"/>
        <v>3.8461538461538454</v>
      </c>
      <c r="B34" s="6">
        <f t="shared" si="1"/>
        <v>0.00601851851851852</v>
      </c>
      <c r="C34" s="12">
        <v>0.00150462962962963</v>
      </c>
      <c r="D34" s="4">
        <f t="shared" si="6"/>
        <v>0.0022172411797372698</v>
      </c>
      <c r="E34" s="4">
        <f t="shared" si="6"/>
        <v>0.0020865038348514475</v>
      </c>
      <c r="F34" s="4">
        <f t="shared" si="6"/>
        <v>0.00198199972872883</v>
      </c>
      <c r="G34" s="4">
        <f t="shared" si="6"/>
        <v>0.0018957145426658974</v>
      </c>
      <c r="H34" s="4">
        <f t="shared" si="6"/>
        <v>0.0018227289897235972</v>
      </c>
      <c r="I34" s="4">
        <f t="shared" si="6"/>
        <v>0.0017598254905910771</v>
      </c>
      <c r="J34" s="4">
        <f t="shared" si="6"/>
        <v>0.0017047945264479544</v>
      </c>
      <c r="K34" s="4">
        <f t="shared" si="6"/>
        <v>0.0016560591911894348</v>
      </c>
      <c r="L34" s="4">
        <f t="shared" si="6"/>
        <v>0.001612458279602458</v>
      </c>
      <c r="M34" s="4">
        <f t="shared" si="6"/>
        <v>0.0015731142271924155</v>
      </c>
      <c r="N34" s="4">
        <f t="shared" si="7"/>
        <v>0.0015373491699253383</v>
      </c>
      <c r="O34" s="6">
        <f t="shared" si="7"/>
        <v>0.00150462962962963</v>
      </c>
      <c r="P34" s="4">
        <f t="shared" si="7"/>
        <v>0.001474528927172542</v>
      </c>
      <c r="Q34" s="10">
        <f t="shared" si="7"/>
        <v>0.001446700957870086</v>
      </c>
      <c r="R34" s="4">
        <f t="shared" si="7"/>
        <v>0.0014208614685677977</v>
      </c>
      <c r="S34" s="10">
        <f t="shared" si="7"/>
        <v>0.001396774417522364</v>
      </c>
      <c r="T34" s="4">
        <f t="shared" si="7"/>
        <v>0.001374241857674034</v>
      </c>
      <c r="U34" s="4">
        <f t="shared" si="7"/>
        <v>0.0013530963123365555</v>
      </c>
      <c r="V34" s="4">
        <f t="shared" si="7"/>
        <v>0.0013331949462452308</v>
      </c>
      <c r="W34" s="4">
        <f t="shared" si="7"/>
        <v>0.001314415051107857</v>
      </c>
      <c r="X34" s="4">
        <f t="shared" si="7"/>
        <v>0.00129665050788956</v>
      </c>
    </row>
  </sheetData>
  <mergeCells count="1">
    <mergeCell ref="D2:X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2007-11-02T22:21:16Z</dcterms:created>
  <dcterms:modified xsi:type="dcterms:W3CDTF">2007-11-07T13:46:18Z</dcterms:modified>
  <cp:category/>
  <cp:version/>
  <cp:contentType/>
  <cp:contentStatus/>
</cp:coreProperties>
</file>